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ředklady a dokumenty (zpd)\předklady\Zimni_udrzba_2024\21.11.2024\"/>
    </mc:Choice>
  </mc:AlternateContent>
  <xr:revisionPtr revIDLastSave="0" documentId="13_ncr:1_{C45CB5A3-568D-4EB6-83DA-78C64F2A87CF}" xr6:coauthVersionLast="47" xr6:coauthVersionMax="47" xr10:uidLastSave="{00000000-0000-0000-0000-000000000000}"/>
  <bookViews>
    <workbookView xWindow="-120" yWindow="-120" windowWidth="29040" windowHeight="15720" xr2:uid="{E7B94CF6-B4C3-42A7-B245-5C78700052B4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1" l="1"/>
  <c r="F14" i="1"/>
  <c r="F15" i="1"/>
  <c r="H15" i="1" s="1"/>
  <c r="F16" i="1"/>
  <c r="H16" i="1" s="1"/>
  <c r="F17" i="1"/>
  <c r="H17" i="1" s="1"/>
  <c r="H14" i="1"/>
  <c r="H19" i="1"/>
  <c r="F7" i="1"/>
  <c r="H7" i="1" s="1"/>
  <c r="F8" i="1"/>
  <c r="F12" i="1"/>
  <c r="H12" i="1" s="1"/>
  <c r="F10" i="1"/>
  <c r="H10" i="1" s="1"/>
  <c r="F11" i="1"/>
  <c r="H11" i="1" s="1"/>
  <c r="F9" i="1"/>
  <c r="H9" i="1" s="1"/>
  <c r="F6" i="1"/>
  <c r="H6" i="1" s="1"/>
  <c r="F5" i="1"/>
  <c r="H5" i="1" s="1"/>
  <c r="F20" i="1"/>
  <c r="H20" i="1" s="1"/>
  <c r="H21" i="1"/>
  <c r="H22" i="1" l="1"/>
  <c r="H23" i="1" s="1"/>
  <c r="H24" i="1" l="1"/>
</calcChain>
</file>

<file path=xl/sharedStrings.xml><?xml version="1.0" encoding="utf-8"?>
<sst xmlns="http://schemas.openxmlformats.org/spreadsheetml/2006/main" count="51" uniqueCount="40">
  <si>
    <t>hod.</t>
  </si>
  <si>
    <t>Úklid zimního posypu po zimním období (včetně odvozu na skládku, avšak bez skládkování a bez likvidace)</t>
  </si>
  <si>
    <t>Likvidace odpadu z úklidu zimního posypu po zimním období a souvisejících prací s uložením odpadu)</t>
  </si>
  <si>
    <t>t</t>
  </si>
  <si>
    <t>Cena celkem bez DPH</t>
  </si>
  <si>
    <t>Cena celkem, včetně DPH</t>
  </si>
  <si>
    <t>Ruční údržba chodníků (odstraňování zmrazků a odstraňování sněhu v místech nepřístupných pro mechanizaci)</t>
  </si>
  <si>
    <t>položka</t>
  </si>
  <si>
    <t>II.</t>
  </si>
  <si>
    <t>I.</t>
  </si>
  <si>
    <t>III.</t>
  </si>
  <si>
    <t>IV.</t>
  </si>
  <si>
    <t>V.</t>
  </si>
  <si>
    <t>VI.</t>
  </si>
  <si>
    <t xml:space="preserve">jednotková cena bez DPH Kč </t>
  </si>
  <si>
    <t>Cena celkem Bez DPH Kč</t>
  </si>
  <si>
    <t>DPH</t>
  </si>
  <si>
    <t>počet úkonů</t>
  </si>
  <si>
    <t xml:space="preserve">měrná jednotka </t>
  </si>
  <si>
    <t>množství     (počet m.j.,   počet úk. x plocha)</t>
  </si>
  <si>
    <t>VII.</t>
  </si>
  <si>
    <t xml:space="preserve">VIII. </t>
  </si>
  <si>
    <t>m</t>
  </si>
  <si>
    <t xml:space="preserve">m  </t>
  </si>
  <si>
    <t>NEMOTORISTICKÉ KOMUNIKACE</t>
  </si>
  <si>
    <t>Údržba komunikací kategorie A po sněžení (pluhování, odmetání)</t>
  </si>
  <si>
    <t>Údržba komunikací kategorie B po sněžení (pluhování, odmetání)</t>
  </si>
  <si>
    <t>Údržba komunikací kategorie A při výskytu zledovatělého povrchu (posyp zledovatělých míst atp., včetně dopravy a ceny zdrsňovacího posypového materiálu)</t>
  </si>
  <si>
    <t>Údržba komunikací kategorie B při výskytu zledovatělého povrchu (posyp zledovatělých míst atp., včetně dopravy a ceny zdrsňovacího posypového materiálu)</t>
  </si>
  <si>
    <t>Údržba komunikací kategorie A při výskytu extrémně zledovatělého povrchu (posyp zledovatělých míst atp., včetně dopravy a ceny chemických rozmrazovacích materiálů a jejich směsí)</t>
  </si>
  <si>
    <t>Údržba komunikací kategorie B při výskytu extrémně zledovatělého povrchu (posyp zledovatělých míst atp., včetně dopravy a ceny chemických rozmrazovacích materiálů a jejich směsí)</t>
  </si>
  <si>
    <t xml:space="preserve">plocha [m] </t>
  </si>
  <si>
    <t>MOTORISTICKÉ KOMUNIKACE</t>
  </si>
  <si>
    <t>Položkový rozpočet - přehled prací k ocenění a k výpočtu ceny za období:</t>
  </si>
  <si>
    <t>Údržba komunikací kategorie A po sněžení posypem (včetně dopravy a ceny zdrsňovacího posypového materiálu)</t>
  </si>
  <si>
    <t>Údržba komunikací kategorie B po sněžení posypem (včetně dopravy a ceny zdrsňovacího posypového materiálu)</t>
  </si>
  <si>
    <t>Údržba komunikací po sněžení (pluhování, odmetání)</t>
  </si>
  <si>
    <t>Údržba komunikací po sněžení posypem (včetně dopravy a ceny zdrsňovacího posypového materiálu)</t>
  </si>
  <si>
    <t>Údržba komunikací při výskytu zledovatělého povrchu (posyp zledovatělých míst atp., včetně dopravy a ceny zdrsňovacího posypového materiálu)</t>
  </si>
  <si>
    <t>Údržba komunikací při výskytu extrémně zledovatělého povrchu (posyp zledovatělých míst atp., včetně dopravy a ceny chemických rozmrazovacích materiálů a jejich směsí)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</si>
</sst>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 Light"/>
      <family val="2"/>
      <charset val="238"/>
      <scheme val="major"/>
    </font>
    <font>
      <sz val="11"/>
      <color theme="1"/>
      <name val="Calibri Light"/>
      <family val="2"/>
      <charset val="238"/>
      <scheme val="major"/>
    </font>
    <font>
      <b/>
      <sz val="11"/>
      <color theme="1"/>
      <name val="Calibri Light"/>
      <family val="2"/>
      <charset val="238"/>
      <scheme val="major"/>
    </font>
    <font>
      <sz val="11"/>
      <name val="Calibri Light"/>
      <family val="2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3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center" wrapText="1"/>
    </xf>
    <xf numFmtId="4" fontId="0" fillId="0" borderId="0" xfId="0" applyNumberFormat="1"/>
    <xf numFmtId="0" fontId="8" fillId="0" borderId="1" xfId="0" applyFont="1" applyBorder="1" applyAlignment="1">
      <alignment horizontal="center" vertical="center" wrapText="1"/>
    </xf>
    <xf numFmtId="3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1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wrapText="1"/>
    </xf>
    <xf numFmtId="0" fontId="9" fillId="2" borderId="1" xfId="0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/>
    </xf>
    <xf numFmtId="4" fontId="9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1" fillId="0" borderId="0" xfId="0" applyFont="1"/>
    <xf numFmtId="4" fontId="1" fillId="0" borderId="0" xfId="0" applyNumberFormat="1" applyFont="1"/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3" fontId="8" fillId="3" borderId="1" xfId="1" applyNumberFormat="1" applyFont="1" applyFill="1" applyBorder="1" applyAlignment="1">
      <alignment horizontal="center" vertical="center" wrapText="1"/>
    </xf>
    <xf numFmtId="3" fontId="8" fillId="3" borderId="1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vertical="center" wrapText="1"/>
    </xf>
    <xf numFmtId="3" fontId="8" fillId="4" borderId="1" xfId="0" applyNumberFormat="1" applyFont="1" applyFill="1" applyBorder="1" applyAlignment="1">
      <alignment horizontal="center" vertical="center" wrapText="1"/>
    </xf>
    <xf numFmtId="3" fontId="8" fillId="4" borderId="1" xfId="0" applyNumberFormat="1" applyFont="1" applyFill="1" applyBorder="1" applyAlignment="1">
      <alignment horizontal="center" vertical="center"/>
    </xf>
    <xf numFmtId="4" fontId="8" fillId="4" borderId="1" xfId="0" applyNumberFormat="1" applyFont="1" applyFill="1" applyBorder="1" applyAlignment="1">
      <alignment horizontal="center" vertical="center"/>
    </xf>
    <xf numFmtId="3" fontId="8" fillId="4" borderId="1" xfId="1" applyNumberFormat="1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>
      <alignment horizontal="center" vertical="center"/>
    </xf>
    <xf numFmtId="9" fontId="9" fillId="5" borderId="1" xfId="1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1" fontId="9" fillId="5" borderId="1" xfId="0" applyNumberFormat="1" applyFont="1" applyFill="1" applyBorder="1" applyAlignment="1">
      <alignment vertical="center"/>
    </xf>
    <xf numFmtId="0" fontId="9" fillId="5" borderId="1" xfId="0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" fontId="9" fillId="5" borderId="2" xfId="0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vertical="center"/>
    </xf>
    <xf numFmtId="0" fontId="9" fillId="5" borderId="4" xfId="0" applyFont="1" applyFill="1" applyBorder="1" applyAlignment="1">
      <alignment vertical="center"/>
    </xf>
    <xf numFmtId="2" fontId="8" fillId="6" borderId="1" xfId="0" applyNumberFormat="1" applyFont="1" applyFill="1" applyBorder="1" applyAlignment="1">
      <alignment horizontal="center" vertical="center" wrapText="1"/>
    </xf>
    <xf numFmtId="2" fontId="9" fillId="6" borderId="1" xfId="0" applyNumberFormat="1" applyFont="1" applyFill="1" applyBorder="1" applyAlignment="1">
      <alignment horizontal="center" vertical="center" wrapText="1"/>
    </xf>
  </cellXfs>
  <cellStyles count="2"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755B9-4B96-4A39-8746-BA6F884B377B}">
  <dimension ref="A1:S37"/>
  <sheetViews>
    <sheetView tabSelected="1" workbookViewId="0">
      <selection activeCell="N7" sqref="N7"/>
    </sheetView>
  </sheetViews>
  <sheetFormatPr defaultRowHeight="15" x14ac:dyDescent="0.25"/>
  <cols>
    <col min="1" max="1" width="6.85546875" style="11" customWidth="1"/>
    <col min="2" max="2" width="36.42578125" style="12" customWidth="1"/>
    <col min="3" max="3" width="13.5703125" style="13" customWidth="1"/>
    <col min="4" max="4" width="9.42578125" style="13" customWidth="1"/>
    <col min="5" max="5" width="9.7109375" style="13" customWidth="1"/>
    <col min="6" max="6" width="15.28515625" style="13" customWidth="1"/>
    <col min="7" max="7" width="13.7109375" style="13" customWidth="1"/>
    <col min="8" max="8" width="15.42578125" style="12" customWidth="1"/>
    <col min="9" max="9" width="12.42578125" style="5" customWidth="1"/>
    <col min="11" max="11" width="14.28515625" customWidth="1"/>
  </cols>
  <sheetData>
    <row r="1" spans="1:9" ht="44.25" customHeight="1" x14ac:dyDescent="0.25">
      <c r="A1" s="45" t="s">
        <v>33</v>
      </c>
      <c r="B1" s="46"/>
      <c r="C1" s="46"/>
      <c r="D1" s="46"/>
      <c r="E1" s="46"/>
      <c r="F1" s="46"/>
      <c r="G1" s="46"/>
      <c r="H1" s="47"/>
    </row>
    <row r="2" spans="1:9" s="20" customFormat="1" ht="85.5" customHeight="1" x14ac:dyDescent="0.25">
      <c r="A2" s="19"/>
      <c r="B2" s="14" t="s">
        <v>7</v>
      </c>
      <c r="C2" s="14" t="s">
        <v>18</v>
      </c>
      <c r="D2" s="14" t="s">
        <v>17</v>
      </c>
      <c r="E2" s="14" t="s">
        <v>31</v>
      </c>
      <c r="F2" s="14" t="s">
        <v>19</v>
      </c>
      <c r="G2" s="14" t="s">
        <v>14</v>
      </c>
      <c r="H2" s="14" t="s">
        <v>15</v>
      </c>
    </row>
    <row r="3" spans="1:9" x14ac:dyDescent="0.25">
      <c r="A3" s="6" t="s">
        <v>9</v>
      </c>
      <c r="B3" s="6" t="s">
        <v>8</v>
      </c>
      <c r="C3" s="6" t="s">
        <v>10</v>
      </c>
      <c r="D3" s="6" t="s">
        <v>11</v>
      </c>
      <c r="E3" s="6" t="s">
        <v>12</v>
      </c>
      <c r="F3" s="6" t="s">
        <v>13</v>
      </c>
      <c r="G3" s="6" t="s">
        <v>20</v>
      </c>
      <c r="H3" s="6" t="s">
        <v>21</v>
      </c>
      <c r="I3"/>
    </row>
    <row r="4" spans="1:9" x14ac:dyDescent="0.25">
      <c r="A4" s="14"/>
      <c r="B4" s="14" t="s">
        <v>24</v>
      </c>
      <c r="C4" s="14"/>
      <c r="D4" s="14"/>
      <c r="E4" s="14"/>
      <c r="F4" s="14"/>
      <c r="G4" s="14"/>
      <c r="H4" s="14"/>
      <c r="I4"/>
    </row>
    <row r="5" spans="1:9" ht="30" x14ac:dyDescent="0.25">
      <c r="A5" s="22">
        <v>1</v>
      </c>
      <c r="B5" s="23" t="s">
        <v>25</v>
      </c>
      <c r="C5" s="22" t="s">
        <v>22</v>
      </c>
      <c r="D5" s="22">
        <v>8</v>
      </c>
      <c r="E5" s="24">
        <v>20607</v>
      </c>
      <c r="F5" s="25">
        <f>D5*E5</f>
        <v>164856</v>
      </c>
      <c r="G5" s="51"/>
      <c r="H5" s="26">
        <f>F5*G5</f>
        <v>0</v>
      </c>
      <c r="I5"/>
    </row>
    <row r="6" spans="1:9" ht="30" x14ac:dyDescent="0.25">
      <c r="A6" s="28">
        <v>2</v>
      </c>
      <c r="B6" s="29" t="s">
        <v>26</v>
      </c>
      <c r="C6" s="28" t="s">
        <v>22</v>
      </c>
      <c r="D6" s="28">
        <v>8</v>
      </c>
      <c r="E6" s="33">
        <v>1752</v>
      </c>
      <c r="F6" s="31">
        <f>D6*E6</f>
        <v>14016</v>
      </c>
      <c r="G6" s="51"/>
      <c r="H6" s="32">
        <f>F6*G6</f>
        <v>0</v>
      </c>
      <c r="I6"/>
    </row>
    <row r="7" spans="1:9" ht="60" x14ac:dyDescent="0.25">
      <c r="A7" s="22">
        <v>3</v>
      </c>
      <c r="B7" s="23" t="s">
        <v>34</v>
      </c>
      <c r="C7" s="22" t="s">
        <v>22</v>
      </c>
      <c r="D7" s="22">
        <v>5</v>
      </c>
      <c r="E7" s="24">
        <v>20607</v>
      </c>
      <c r="F7" s="25">
        <f>D7*E7</f>
        <v>103035</v>
      </c>
      <c r="G7" s="51"/>
      <c r="H7" s="26">
        <f>F7*G7</f>
        <v>0</v>
      </c>
      <c r="I7"/>
    </row>
    <row r="8" spans="1:9" ht="60" x14ac:dyDescent="0.25">
      <c r="A8" s="28">
        <v>4</v>
      </c>
      <c r="B8" s="29" t="s">
        <v>35</v>
      </c>
      <c r="C8" s="28" t="s">
        <v>22</v>
      </c>
      <c r="D8" s="28">
        <v>5</v>
      </c>
      <c r="E8" s="33">
        <v>1752</v>
      </c>
      <c r="F8" s="31">
        <f>D8*E8</f>
        <v>8760</v>
      </c>
      <c r="G8" s="51"/>
      <c r="H8" s="32">
        <f>F8*G8</f>
        <v>0</v>
      </c>
      <c r="I8"/>
    </row>
    <row r="9" spans="1:9" ht="75" x14ac:dyDescent="0.25">
      <c r="A9" s="22">
        <v>5</v>
      </c>
      <c r="B9" s="23" t="s">
        <v>27</v>
      </c>
      <c r="C9" s="22" t="s">
        <v>22</v>
      </c>
      <c r="D9" s="22">
        <v>5</v>
      </c>
      <c r="E9" s="27">
        <v>20607</v>
      </c>
      <c r="F9" s="25">
        <f t="shared" ref="F9:F11" si="0">D9*E9</f>
        <v>103035</v>
      </c>
      <c r="G9" s="51"/>
      <c r="H9" s="26">
        <f t="shared" ref="H9:H11" si="1">F9*G9</f>
        <v>0</v>
      </c>
    </row>
    <row r="10" spans="1:9" ht="75" x14ac:dyDescent="0.25">
      <c r="A10" s="28">
        <v>6</v>
      </c>
      <c r="B10" s="29" t="s">
        <v>28</v>
      </c>
      <c r="C10" s="28" t="s">
        <v>22</v>
      </c>
      <c r="D10" s="28">
        <v>5</v>
      </c>
      <c r="E10" s="30">
        <v>1752</v>
      </c>
      <c r="F10" s="31">
        <f t="shared" ref="F10" si="2">D10*E10</f>
        <v>8760</v>
      </c>
      <c r="G10" s="51"/>
      <c r="H10" s="32">
        <f t="shared" ref="H10" si="3">F10*G10</f>
        <v>0</v>
      </c>
    </row>
    <row r="11" spans="1:9" ht="75" x14ac:dyDescent="0.25">
      <c r="A11" s="22">
        <v>7</v>
      </c>
      <c r="B11" s="23" t="s">
        <v>29</v>
      </c>
      <c r="C11" s="22" t="s">
        <v>23</v>
      </c>
      <c r="D11" s="22">
        <v>2</v>
      </c>
      <c r="E11" s="27">
        <v>20607</v>
      </c>
      <c r="F11" s="25">
        <f t="shared" si="0"/>
        <v>41214</v>
      </c>
      <c r="G11" s="51"/>
      <c r="H11" s="26">
        <f t="shared" si="1"/>
        <v>0</v>
      </c>
    </row>
    <row r="12" spans="1:9" ht="75" x14ac:dyDescent="0.25">
      <c r="A12" s="28">
        <v>8</v>
      </c>
      <c r="B12" s="29" t="s">
        <v>30</v>
      </c>
      <c r="C12" s="28" t="s">
        <v>23</v>
      </c>
      <c r="D12" s="28">
        <v>2</v>
      </c>
      <c r="E12" s="30">
        <v>1752</v>
      </c>
      <c r="F12" s="31">
        <f t="shared" ref="F12" si="4">D12*E12</f>
        <v>3504</v>
      </c>
      <c r="G12" s="51"/>
      <c r="H12" s="32">
        <f>F12*G12</f>
        <v>0</v>
      </c>
    </row>
    <row r="13" spans="1:9" s="20" customFormat="1" x14ac:dyDescent="0.25">
      <c r="A13" s="14"/>
      <c r="B13" s="19" t="s">
        <v>32</v>
      </c>
      <c r="C13" s="14"/>
      <c r="D13" s="14"/>
      <c r="E13" s="15"/>
      <c r="F13" s="16"/>
      <c r="G13" s="52"/>
      <c r="H13" s="17"/>
      <c r="I13" s="21"/>
    </row>
    <row r="14" spans="1:9" ht="36.75" customHeight="1" x14ac:dyDescent="0.25">
      <c r="A14" s="6">
        <v>9</v>
      </c>
      <c r="B14" s="18" t="s">
        <v>36</v>
      </c>
      <c r="C14" s="6" t="s">
        <v>22</v>
      </c>
      <c r="D14" s="6">
        <v>8</v>
      </c>
      <c r="E14" s="9">
        <v>1724</v>
      </c>
      <c r="F14" s="7">
        <f>D14*E14</f>
        <v>13792</v>
      </c>
      <c r="G14" s="51"/>
      <c r="H14" s="8">
        <f>F14*G14</f>
        <v>0</v>
      </c>
    </row>
    <row r="15" spans="1:9" ht="59.25" customHeight="1" x14ac:dyDescent="0.25">
      <c r="A15" s="6">
        <v>10</v>
      </c>
      <c r="B15" s="18" t="s">
        <v>37</v>
      </c>
      <c r="C15" s="6" t="s">
        <v>22</v>
      </c>
      <c r="D15" s="6">
        <v>5</v>
      </c>
      <c r="E15" s="9">
        <v>1724</v>
      </c>
      <c r="F15" s="7">
        <f t="shared" ref="F15:F17" si="5">D15*E15</f>
        <v>8620</v>
      </c>
      <c r="G15" s="51"/>
      <c r="H15" s="8">
        <f t="shared" ref="H15:H20" si="6">F15*G15</f>
        <v>0</v>
      </c>
    </row>
    <row r="16" spans="1:9" ht="88.5" customHeight="1" x14ac:dyDescent="0.25">
      <c r="A16" s="6">
        <v>11</v>
      </c>
      <c r="B16" s="18" t="s">
        <v>38</v>
      </c>
      <c r="C16" s="6" t="s">
        <v>22</v>
      </c>
      <c r="D16" s="6">
        <v>5</v>
      </c>
      <c r="E16" s="9">
        <v>1724</v>
      </c>
      <c r="F16" s="7">
        <f t="shared" si="5"/>
        <v>8620</v>
      </c>
      <c r="G16" s="51"/>
      <c r="H16" s="8">
        <f t="shared" si="6"/>
        <v>0</v>
      </c>
    </row>
    <row r="17" spans="1:16" ht="87" customHeight="1" x14ac:dyDescent="0.25">
      <c r="A17" s="6">
        <v>12</v>
      </c>
      <c r="B17" s="18" t="s">
        <v>39</v>
      </c>
      <c r="C17" s="6" t="s">
        <v>22</v>
      </c>
      <c r="D17" s="6">
        <v>2</v>
      </c>
      <c r="E17" s="9">
        <v>1724</v>
      </c>
      <c r="F17" s="7">
        <f t="shared" si="5"/>
        <v>3448</v>
      </c>
      <c r="G17" s="51"/>
      <c r="H17" s="8">
        <f t="shared" si="6"/>
        <v>0</v>
      </c>
    </row>
    <row r="18" spans="1:16" ht="14.25" customHeight="1" x14ac:dyDescent="0.25">
      <c r="A18" s="36"/>
      <c r="B18" s="37"/>
      <c r="C18" s="36"/>
      <c r="D18" s="36"/>
      <c r="E18" s="38"/>
      <c r="F18" s="39"/>
      <c r="G18" s="51"/>
      <c r="H18" s="40"/>
    </row>
    <row r="19" spans="1:16" ht="45" x14ac:dyDescent="0.25">
      <c r="A19" s="6">
        <v>13</v>
      </c>
      <c r="B19" s="18" t="s">
        <v>6</v>
      </c>
      <c r="C19" s="6" t="s">
        <v>0</v>
      </c>
      <c r="D19" s="6">
        <v>80</v>
      </c>
      <c r="E19" s="6"/>
      <c r="F19" s="10">
        <v>80</v>
      </c>
      <c r="G19" s="51"/>
      <c r="H19" s="8">
        <f t="shared" si="6"/>
        <v>0</v>
      </c>
      <c r="I19"/>
    </row>
    <row r="20" spans="1:16" ht="45" x14ac:dyDescent="0.25">
      <c r="A20" s="6">
        <v>14</v>
      </c>
      <c r="B20" s="18" t="s">
        <v>1</v>
      </c>
      <c r="C20" s="6" t="s">
        <v>22</v>
      </c>
      <c r="D20" s="6">
        <v>1</v>
      </c>
      <c r="E20" s="42">
        <v>22359</v>
      </c>
      <c r="F20" s="9">
        <f>D20*E20</f>
        <v>22359</v>
      </c>
      <c r="G20" s="51"/>
      <c r="H20" s="8">
        <f t="shared" si="6"/>
        <v>0</v>
      </c>
      <c r="I20"/>
    </row>
    <row r="21" spans="1:16" ht="45" x14ac:dyDescent="0.25">
      <c r="A21" s="6">
        <v>15</v>
      </c>
      <c r="B21" s="18" t="s">
        <v>2</v>
      </c>
      <c r="C21" s="6" t="s">
        <v>3</v>
      </c>
      <c r="D21" s="6">
        <v>1</v>
      </c>
      <c r="E21" s="6"/>
      <c r="F21" s="41">
        <v>12</v>
      </c>
      <c r="G21" s="51"/>
      <c r="H21" s="8">
        <f>F21*G21</f>
        <v>0</v>
      </c>
      <c r="I21"/>
    </row>
    <row r="22" spans="1:16" ht="18.75" customHeight="1" x14ac:dyDescent="0.25">
      <c r="A22" s="43" t="s">
        <v>4</v>
      </c>
      <c r="B22" s="44"/>
      <c r="C22" s="44"/>
      <c r="D22" s="44"/>
      <c r="E22" s="44"/>
      <c r="F22" s="44"/>
      <c r="G22" s="44"/>
      <c r="H22" s="34">
        <f>SUM(H8:H21)</f>
        <v>0</v>
      </c>
      <c r="I22"/>
    </row>
    <row r="23" spans="1:16" ht="18.75" customHeight="1" x14ac:dyDescent="0.25">
      <c r="A23" s="48" t="s">
        <v>16</v>
      </c>
      <c r="B23" s="49"/>
      <c r="C23" s="49"/>
      <c r="D23" s="49"/>
      <c r="E23" s="49"/>
      <c r="F23" s="50"/>
      <c r="G23" s="35">
        <v>0.21</v>
      </c>
      <c r="H23" s="34">
        <f>H22*G23</f>
        <v>0</v>
      </c>
      <c r="I23"/>
    </row>
    <row r="24" spans="1:16" ht="20.25" customHeight="1" x14ac:dyDescent="0.25">
      <c r="A24" s="43" t="s">
        <v>5</v>
      </c>
      <c r="B24" s="44"/>
      <c r="C24" s="44"/>
      <c r="D24" s="44"/>
      <c r="E24" s="44"/>
      <c r="F24" s="44"/>
      <c r="G24" s="44"/>
      <c r="H24" s="34">
        <f>H22+H23</f>
        <v>0</v>
      </c>
      <c r="I24"/>
      <c r="P24" s="3"/>
    </row>
    <row r="25" spans="1:16" ht="15" customHeight="1" x14ac:dyDescent="0.25">
      <c r="P25" s="2"/>
    </row>
    <row r="26" spans="1:16" ht="15" customHeight="1" x14ac:dyDescent="0.25">
      <c r="P26" s="2"/>
    </row>
    <row r="27" spans="1:16" ht="15" customHeight="1" x14ac:dyDescent="0.25">
      <c r="K27" s="5"/>
      <c r="P27" s="2"/>
    </row>
    <row r="28" spans="1:16" ht="15.75" x14ac:dyDescent="0.25">
      <c r="P28" s="2"/>
    </row>
    <row r="29" spans="1:16" ht="15.75" x14ac:dyDescent="0.25">
      <c r="P29" s="2"/>
    </row>
    <row r="30" spans="1:16" ht="15.75" x14ac:dyDescent="0.25">
      <c r="P30" s="2"/>
    </row>
    <row r="31" spans="1:16" ht="15.75" x14ac:dyDescent="0.25">
      <c r="P31" s="1"/>
    </row>
    <row r="32" spans="1:16" ht="15.75" x14ac:dyDescent="0.25">
      <c r="P32" s="1"/>
    </row>
    <row r="33" spans="16:19" ht="15.75" x14ac:dyDescent="0.25">
      <c r="P33" s="2"/>
    </row>
    <row r="34" spans="16:19" ht="15.75" x14ac:dyDescent="0.25">
      <c r="P34" s="1"/>
    </row>
    <row r="35" spans="16:19" ht="15.75" x14ac:dyDescent="0.25">
      <c r="P35" s="1"/>
    </row>
    <row r="36" spans="16:19" ht="15.75" x14ac:dyDescent="0.25">
      <c r="P36" s="2"/>
    </row>
    <row r="37" spans="16:19" ht="15.75" x14ac:dyDescent="0.25">
      <c r="P37" s="1"/>
      <c r="Q37" s="2"/>
      <c r="R37" s="4"/>
      <c r="S37" s="4"/>
    </row>
  </sheetData>
  <mergeCells count="4">
    <mergeCell ref="A22:G22"/>
    <mergeCell ref="A1:H1"/>
    <mergeCell ref="A24:G24"/>
    <mergeCell ref="A23:F23"/>
  </mergeCells>
  <phoneticPr fontId="5" type="noConversion"/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Martin ÚMČ Praha 17</dc:creator>
  <cp:lastModifiedBy>Hrdličková Jaroslava, Ing. (ÚMČ Praha 17)</cp:lastModifiedBy>
  <cp:lastPrinted>2024-11-21T12:27:22Z</cp:lastPrinted>
  <dcterms:created xsi:type="dcterms:W3CDTF">2022-11-09T08:40:18Z</dcterms:created>
  <dcterms:modified xsi:type="dcterms:W3CDTF">2024-11-21T12:29:13Z</dcterms:modified>
</cp:coreProperties>
</file>